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40" yWindow="0" windowWidth="22720" windowHeight="14860" tabRatio="472" activeTab="0"/>
  </bookViews>
  <sheets>
    <sheet name="Table 6-9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<sst xmlns="http://schemas.openxmlformats.org/spreadsheetml/2006/main" count="14" uniqueCount="8">
  <si>
    <t>Sheet A</t>
  </si>
  <si>
    <t>Sheet B</t>
  </si>
  <si>
    <t>Depth to sheet (m)</t>
  </si>
  <si>
    <t>Sheet thickness (m)</t>
  </si>
  <si>
    <t>Density contrast (g/cm3)</t>
  </si>
  <si>
    <t>Horizontal increment (m)</t>
  </si>
  <si>
    <t>Horizontal position (m)</t>
  </si>
  <si>
    <t>Gravity (mGal)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</si>
</sst>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</numFmts>
  <fonts count="4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Times"/>
      <family val="0"/>
    </font>
    <font>
      <b/>
      <sz val="12"/>
      <name val="Time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2.25"/>
      <color indexed="8"/>
      <name val="Verdana"/>
      <family val="0"/>
    </font>
    <font>
      <b/>
      <sz val="2.25"/>
      <color indexed="8"/>
      <name val="Verdana"/>
      <family val="0"/>
    </font>
    <font>
      <sz val="2.05"/>
      <color indexed="8"/>
      <name val="Verdana"/>
      <family val="0"/>
    </font>
    <font>
      <u val="single"/>
      <sz val="10"/>
      <color indexed="12"/>
      <name val="Geneva"/>
      <family val="0"/>
    </font>
    <font>
      <u val="single"/>
      <sz val="10"/>
      <color indexed="20"/>
      <name val="Genev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11125"/>
          <c:w val="0.957"/>
          <c:h val="0.663"/>
        </c:manualLayout>
      </c:layout>
      <c:scatterChart>
        <c:scatterStyle val="lineMarker"/>
        <c:varyColors val="0"/>
        <c:ser>
          <c:idx val="0"/>
          <c:order val="0"/>
          <c:tx>
            <c:v>Sheet A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xVal>
            <c:numRef>
              <c:f>'Table 6-9'!$B$11:$B$35</c:f>
              <c:numCache/>
            </c:numRef>
          </c:xVal>
          <c:yVal>
            <c:numRef>
              <c:f>'Table 6-9'!$C$11:$C$35</c:f>
              <c:numCache/>
            </c:numRef>
          </c:yVal>
          <c:smooth val="0"/>
        </c:ser>
        <c:ser>
          <c:idx val="1"/>
          <c:order val="1"/>
          <c:tx>
            <c:v>Sheet B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xVal>
            <c:numRef>
              <c:f>'Table 6-9'!$B$11:$B$35</c:f>
              <c:numCache/>
            </c:numRef>
          </c:xVal>
          <c:yVal>
            <c:numRef>
              <c:f>'Table 6-9'!$F$11:$F$35</c:f>
              <c:numCache/>
            </c:numRef>
          </c:yVal>
          <c:smooth val="0"/>
        </c:ser>
        <c:axId val="10640460"/>
        <c:axId val="28655277"/>
      </c:scatterChart>
      <c:valAx>
        <c:axId val="1064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</a:rPr>
                  <a:t>Horizontal Position (m)</a:t>
                </a:r>
              </a:p>
            </c:rich>
          </c:tx>
          <c:layout>
            <c:manualLayout>
              <c:xMode val="factor"/>
              <c:yMode val="factor"/>
              <c:x val="-0.041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55277"/>
        <c:crosses val="autoZero"/>
        <c:crossBetween val="midCat"/>
        <c:dispUnits/>
      </c:valAx>
      <c:valAx>
        <c:axId val="28655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25" b="1" i="0" u="none" baseline="0">
                    <a:solidFill>
                      <a:srgbClr val="000000"/>
                    </a:solidFill>
                  </a:rPr>
                  <a:t>Gravity (mGal)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60"/>
        <c:crossesAt val="-40"/>
        <c:crossBetween val="midCat"/>
        <c:dispUnits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27775"/>
          <c:w val="0.09525"/>
          <c:h val="0.2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35</xdr:row>
      <xdr:rowOff>114300</xdr:rowOff>
    </xdr:from>
    <xdr:to>
      <xdr:col>5</xdr:col>
      <xdr:colOff>657225</xdr:colOff>
      <xdr:row>41</xdr:row>
      <xdr:rowOff>47625</xdr:rowOff>
    </xdr:to>
    <xdr:graphicFrame>
      <xdr:nvGraphicFramePr>
        <xdr:cNvPr id="1" name="Chart 1"/>
        <xdr:cNvGraphicFramePr/>
      </xdr:nvGraphicFramePr>
      <xdr:xfrm>
        <a:off x="438150" y="5886450"/>
        <a:ext cx="4171950" cy="96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H35" sqref="H35"/>
    </sheetView>
  </sheetViews>
  <sheetFormatPr defaultColWidth="11.00390625" defaultRowHeight="12.75"/>
  <cols>
    <col min="1" max="1" width="2.00390625" style="0" customWidth="1"/>
    <col min="2" max="2" width="18.25390625" style="0" customWidth="1"/>
    <col min="3" max="3" width="12.25390625" style="0" customWidth="1"/>
    <col min="4" max="4" width="1.37890625" style="0" customWidth="1"/>
    <col min="5" max="5" width="18.00390625" style="0" customWidth="1"/>
    <col min="6" max="6" width="12.25390625" style="0" customWidth="1"/>
    <col min="7" max="7" width="2.125" style="0" customWidth="1"/>
    <col min="8" max="8" width="30.125" style="0" customWidth="1"/>
    <col min="9" max="9" width="3.875" style="0" customWidth="1"/>
    <col min="10" max="10" width="11.625" style="0" customWidth="1"/>
  </cols>
  <sheetData>
    <row r="1" spans="1:14" ht="13.5">
      <c r="A1" s="8"/>
      <c r="B1" s="9"/>
      <c r="C1" s="9"/>
      <c r="D1" s="9"/>
      <c r="E1" s="9"/>
      <c r="F1" s="9"/>
      <c r="G1" s="10"/>
      <c r="H1" s="1"/>
      <c r="I1" s="1"/>
      <c r="J1" s="1"/>
      <c r="K1" s="1"/>
      <c r="L1" s="1"/>
      <c r="M1" s="1"/>
      <c r="N1" s="1"/>
    </row>
    <row r="2" spans="1:14" ht="13.5">
      <c r="A2" s="11"/>
      <c r="B2" s="8"/>
      <c r="C2" s="12" t="s">
        <v>0</v>
      </c>
      <c r="D2" s="12"/>
      <c r="E2" s="12"/>
      <c r="F2" s="13" t="s">
        <v>1</v>
      </c>
      <c r="G2" s="14"/>
      <c r="H2" s="3"/>
      <c r="I2" s="3"/>
      <c r="J2" s="1"/>
      <c r="K2" s="1"/>
      <c r="L2" s="1"/>
      <c r="M2" s="1"/>
      <c r="N2" s="1"/>
    </row>
    <row r="3" spans="1:14" ht="4.5" customHeight="1">
      <c r="A3" s="11"/>
      <c r="B3" s="11"/>
      <c r="C3" s="29"/>
      <c r="D3" s="29"/>
      <c r="E3" s="29"/>
      <c r="F3" s="14"/>
      <c r="G3" s="14"/>
      <c r="H3" s="3"/>
      <c r="I3" s="3"/>
      <c r="J3" s="1"/>
      <c r="K3" s="1"/>
      <c r="L3" s="1"/>
      <c r="M3" s="1"/>
      <c r="N3" s="1"/>
    </row>
    <row r="4" spans="1:14" ht="13.5">
      <c r="A4" s="11"/>
      <c r="B4" s="11" t="s">
        <v>2</v>
      </c>
      <c r="C4" s="30">
        <v>4</v>
      </c>
      <c r="D4" s="30"/>
      <c r="E4" s="31" t="s">
        <v>2</v>
      </c>
      <c r="F4" s="15">
        <v>8</v>
      </c>
      <c r="G4" s="14"/>
      <c r="H4" s="1"/>
      <c r="I4" s="3"/>
      <c r="J4" s="3"/>
      <c r="K4" s="3"/>
      <c r="L4" s="1"/>
      <c r="M4" s="1"/>
      <c r="N4" s="1"/>
    </row>
    <row r="5" spans="1:14" ht="13.5">
      <c r="A5" s="11"/>
      <c r="B5" s="11" t="s">
        <v>3</v>
      </c>
      <c r="C5" s="30">
        <v>1</v>
      </c>
      <c r="D5" s="30"/>
      <c r="E5" s="31" t="s">
        <v>3</v>
      </c>
      <c r="F5" s="15">
        <v>1</v>
      </c>
      <c r="G5" s="14"/>
      <c r="H5" s="1"/>
      <c r="I5" s="3"/>
      <c r="J5" s="3"/>
      <c r="K5" s="3"/>
      <c r="L5" s="1"/>
      <c r="M5" s="1"/>
      <c r="N5" s="1"/>
    </row>
    <row r="6" spans="1:14" ht="13.5">
      <c r="A6" s="11"/>
      <c r="B6" s="11" t="s">
        <v>4</v>
      </c>
      <c r="C6" s="30">
        <v>0.4</v>
      </c>
      <c r="D6" s="30"/>
      <c r="E6" s="31" t="s">
        <v>4</v>
      </c>
      <c r="F6" s="15">
        <v>0.4</v>
      </c>
      <c r="G6" s="14"/>
      <c r="H6" s="1"/>
      <c r="I6" s="3"/>
      <c r="J6" s="3"/>
      <c r="K6" s="3"/>
      <c r="L6" s="1"/>
      <c r="M6" s="1"/>
      <c r="N6" s="1"/>
    </row>
    <row r="7" spans="1:14" ht="13.5">
      <c r="A7" s="11"/>
      <c r="B7" s="16" t="s">
        <v>5</v>
      </c>
      <c r="C7" s="17">
        <v>2</v>
      </c>
      <c r="D7" s="17"/>
      <c r="E7" s="18" t="s">
        <v>5</v>
      </c>
      <c r="F7" s="19">
        <v>2</v>
      </c>
      <c r="G7" s="14"/>
      <c r="H7" s="1"/>
      <c r="I7" s="3"/>
      <c r="J7" s="3"/>
      <c r="K7" s="3"/>
      <c r="L7" s="1"/>
      <c r="M7" s="1"/>
      <c r="N7" s="1"/>
    </row>
    <row r="8" spans="1:14" ht="13.5">
      <c r="A8" s="11"/>
      <c r="B8" s="31"/>
      <c r="C8" s="31"/>
      <c r="D8" s="31"/>
      <c r="E8" s="31"/>
      <c r="F8" s="31"/>
      <c r="G8" s="14"/>
      <c r="H8" s="1"/>
      <c r="I8" s="3"/>
      <c r="J8" s="3"/>
      <c r="K8" s="3"/>
      <c r="L8" s="1"/>
      <c r="M8" s="1"/>
      <c r="N8" s="1"/>
    </row>
    <row r="9" spans="1:14" ht="13.5">
      <c r="A9" s="11"/>
      <c r="B9" s="20" t="s">
        <v>6</v>
      </c>
      <c r="C9" s="12" t="s">
        <v>7</v>
      </c>
      <c r="D9" s="12"/>
      <c r="E9" s="12" t="s">
        <v>6</v>
      </c>
      <c r="F9" s="13" t="s">
        <v>7</v>
      </c>
      <c r="G9" s="14"/>
      <c r="H9" s="1"/>
      <c r="I9" s="3"/>
      <c r="J9" s="3"/>
      <c r="K9" s="3"/>
      <c r="L9" s="1"/>
      <c r="M9" s="1"/>
      <c r="N9" s="1"/>
    </row>
    <row r="10" spans="1:14" ht="4.5" customHeight="1">
      <c r="A10" s="11"/>
      <c r="B10" s="21"/>
      <c r="C10" s="29"/>
      <c r="D10" s="29"/>
      <c r="E10" s="29"/>
      <c r="F10" s="14"/>
      <c r="G10" s="14"/>
      <c r="H10" s="1"/>
      <c r="I10" s="3"/>
      <c r="J10" s="3"/>
      <c r="K10" s="3"/>
      <c r="L10" s="1"/>
      <c r="M10" s="1"/>
      <c r="N10" s="1"/>
    </row>
    <row r="11" spans="1:14" ht="13.5">
      <c r="A11" s="11"/>
      <c r="B11" s="21">
        <f>12*$C$7</f>
        <v>24</v>
      </c>
      <c r="C11" s="32">
        <f>(2*0.00667*$C$5*$C$6)*((3.14159/2)+ATAN(B11/$C$4))</f>
        <v>0.015882297977093122</v>
      </c>
      <c r="D11" s="33"/>
      <c r="E11" s="29">
        <f>-12*$F$7</f>
        <v>-24</v>
      </c>
      <c r="F11" s="22">
        <f>(2*0.00667*$F$5*$F$6)*((3.14159/2)+ATAN(E11/$F$4))</f>
        <v>0.0017168538784829142</v>
      </c>
      <c r="G11" s="14"/>
      <c r="I11" s="3"/>
      <c r="J11" s="3"/>
      <c r="K11" s="3"/>
      <c r="L11" s="1"/>
      <c r="M11" s="1"/>
      <c r="N11" s="1"/>
    </row>
    <row r="12" spans="1:14" ht="13.5">
      <c r="A12" s="11"/>
      <c r="B12" s="21">
        <f aca="true" t="shared" si="0" ref="B12:B35">B11-$C$7</f>
        <v>22</v>
      </c>
      <c r="C12" s="32">
        <f aca="true" t="shared" si="1" ref="C12:C35">(2*0.00667*$C$5*$C$6)*((3.14159/2)+ATAN(B12/$C$4))</f>
        <v>0.015803833044884905</v>
      </c>
      <c r="D12" s="33"/>
      <c r="E12" s="29">
        <f aca="true" t="shared" si="2" ref="E12:E22">E11+$F$7</f>
        <v>-22</v>
      </c>
      <c r="F12" s="22">
        <f aca="true" t="shared" si="3" ref="F12:F35">(2*0.00667*$F$5*$F$6)*((3.14159/2)+ATAN(E12/$F$4))</f>
        <v>0.001861034995346159</v>
      </c>
      <c r="G12" s="14"/>
      <c r="I12" s="3"/>
      <c r="J12" s="3"/>
      <c r="K12" s="3"/>
      <c r="L12" s="1"/>
      <c r="M12" s="1"/>
      <c r="N12" s="1"/>
    </row>
    <row r="13" spans="1:14" ht="13.5">
      <c r="A13" s="11"/>
      <c r="B13" s="21">
        <f t="shared" si="0"/>
        <v>20</v>
      </c>
      <c r="C13" s="32">
        <f t="shared" si="1"/>
        <v>0.015710228612418605</v>
      </c>
      <c r="D13" s="33"/>
      <c r="E13" s="29">
        <f t="shared" si="2"/>
        <v>-20</v>
      </c>
      <c r="F13" s="22">
        <f t="shared" si="3"/>
        <v>0.002030374948494011</v>
      </c>
      <c r="G13" s="23"/>
      <c r="I13" s="1"/>
      <c r="J13" s="1"/>
      <c r="K13" s="4"/>
      <c r="L13" s="1"/>
      <c r="M13" s="1"/>
      <c r="N13" s="1"/>
    </row>
    <row r="14" spans="1:14" ht="13.5">
      <c r="A14" s="11"/>
      <c r="B14" s="21">
        <f t="shared" si="0"/>
        <v>18</v>
      </c>
      <c r="C14" s="32">
        <f t="shared" si="1"/>
        <v>0.015596713824594216</v>
      </c>
      <c r="D14" s="33"/>
      <c r="E14" s="29">
        <f t="shared" si="2"/>
        <v>-18</v>
      </c>
      <c r="F14" s="22">
        <f t="shared" si="3"/>
        <v>0.0022316379428571976</v>
      </c>
      <c r="G14" s="23"/>
      <c r="I14" s="1"/>
      <c r="J14" s="1"/>
      <c r="K14" s="4"/>
      <c r="L14" s="1"/>
      <c r="M14" s="1"/>
      <c r="N14" s="1"/>
    </row>
    <row r="15" spans="1:14" ht="13.5">
      <c r="A15" s="11"/>
      <c r="B15" s="21">
        <f t="shared" si="0"/>
        <v>16</v>
      </c>
      <c r="C15" s="32">
        <f t="shared" si="1"/>
        <v>0.015456325173332624</v>
      </c>
      <c r="D15" s="33"/>
      <c r="E15" s="29">
        <f t="shared" si="2"/>
        <v>-16</v>
      </c>
      <c r="F15" s="22">
        <f t="shared" si="3"/>
        <v>0.0024740165618507334</v>
      </c>
      <c r="G15" s="23"/>
      <c r="I15" s="1"/>
      <c r="J15" s="1"/>
      <c r="K15" s="4"/>
      <c r="L15" s="1"/>
      <c r="M15" s="1"/>
      <c r="N15" s="1"/>
    </row>
    <row r="16" spans="1:14" ht="13.5">
      <c r="A16" s="11"/>
      <c r="B16" s="21">
        <f t="shared" si="0"/>
        <v>14</v>
      </c>
      <c r="C16" s="32">
        <f t="shared" si="1"/>
        <v>0.015278524339326296</v>
      </c>
      <c r="D16" s="33"/>
      <c r="E16" s="29">
        <f t="shared" si="2"/>
        <v>-14</v>
      </c>
      <c r="F16" s="22">
        <f t="shared" si="3"/>
        <v>0.0027701565858418774</v>
      </c>
      <c r="G16" s="23"/>
      <c r="I16" s="1"/>
      <c r="J16" s="1"/>
      <c r="K16" s="4"/>
      <c r="L16" s="1"/>
      <c r="M16" s="1"/>
      <c r="N16" s="1"/>
    </row>
    <row r="17" spans="1:14" ht="13.5">
      <c r="A17" s="11"/>
      <c r="B17" s="21">
        <f t="shared" si="0"/>
        <v>12</v>
      </c>
      <c r="C17" s="32">
        <f t="shared" si="1"/>
        <v>0.015046670361517087</v>
      </c>
      <c r="D17" s="33"/>
      <c r="E17" s="29">
        <f t="shared" si="2"/>
        <v>-12</v>
      </c>
      <c r="F17" s="22">
        <f t="shared" si="3"/>
        <v>0.003137574812752252</v>
      </c>
      <c r="G17" s="23"/>
      <c r="I17" s="1"/>
      <c r="J17" s="1"/>
      <c r="K17" s="4"/>
      <c r="L17" s="1"/>
      <c r="M17" s="1"/>
      <c r="N17" s="1"/>
    </row>
    <row r="18" spans="1:14" ht="13.5">
      <c r="A18" s="11"/>
      <c r="B18" s="21">
        <f t="shared" si="0"/>
        <v>10</v>
      </c>
      <c r="C18" s="32">
        <f t="shared" si="1"/>
        <v>0.01473314929150599</v>
      </c>
      <c r="D18" s="33"/>
      <c r="E18" s="29">
        <f t="shared" si="2"/>
        <v>-10</v>
      </c>
      <c r="F18" s="22">
        <f t="shared" si="3"/>
        <v>0.003600410587927309</v>
      </c>
      <c r="G18" s="23"/>
      <c r="I18" s="1"/>
      <c r="J18" s="1"/>
      <c r="K18" s="4"/>
      <c r="L18" s="1"/>
      <c r="M18" s="1"/>
      <c r="N18" s="1"/>
    </row>
    <row r="19" spans="1:14" ht="13.5">
      <c r="A19" s="11"/>
      <c r="B19" s="21">
        <f t="shared" si="0"/>
        <v>8</v>
      </c>
      <c r="C19" s="32">
        <f t="shared" si="1"/>
        <v>0.014289507678149268</v>
      </c>
      <c r="D19" s="33"/>
      <c r="E19" s="29">
        <f t="shared" si="2"/>
        <v>-8</v>
      </c>
      <c r="F19" s="22">
        <f t="shared" si="3"/>
        <v>0.004190877520111216</v>
      </c>
      <c r="G19" s="23"/>
      <c r="I19" s="1"/>
      <c r="J19" s="1"/>
      <c r="K19" s="4"/>
      <c r="L19" s="1"/>
      <c r="M19" s="1"/>
      <c r="N19" s="1"/>
    </row>
    <row r="20" spans="1:14" ht="13.5">
      <c r="A20" s="11"/>
      <c r="B20" s="21">
        <f t="shared" si="0"/>
        <v>6</v>
      </c>
      <c r="C20" s="32">
        <f t="shared" si="1"/>
        <v>0.01362594942724775</v>
      </c>
      <c r="D20" s="33"/>
      <c r="E20" s="29">
        <f t="shared" si="2"/>
        <v>-6</v>
      </c>
      <c r="F20" s="22">
        <f t="shared" si="3"/>
        <v>0.004948040203479035</v>
      </c>
      <c r="G20" s="23"/>
      <c r="I20" s="1"/>
      <c r="J20" s="1"/>
      <c r="K20" s="4"/>
      <c r="L20" s="1"/>
      <c r="M20" s="1"/>
      <c r="N20" s="1"/>
    </row>
    <row r="21" spans="1:14" ht="13.5">
      <c r="A21" s="11"/>
      <c r="B21" s="21">
        <f t="shared" si="0"/>
        <v>4</v>
      </c>
      <c r="C21" s="32">
        <f t="shared" si="1"/>
        <v>0.012572646719888786</v>
      </c>
      <c r="D21" s="33"/>
      <c r="E21" s="29">
        <f t="shared" si="2"/>
        <v>-4</v>
      </c>
      <c r="F21" s="22">
        <f t="shared" si="3"/>
        <v>0.005907738478371698</v>
      </c>
      <c r="G21" s="23"/>
      <c r="I21" s="1"/>
      <c r="J21" s="1"/>
      <c r="K21" s="4"/>
      <c r="L21" s="1"/>
      <c r="M21" s="1"/>
      <c r="N21" s="1"/>
    </row>
    <row r="22" spans="1:14" ht="13.5">
      <c r="A22" s="11"/>
      <c r="B22" s="21">
        <f t="shared" si="0"/>
        <v>2</v>
      </c>
      <c r="C22" s="32">
        <f t="shared" si="1"/>
        <v>0.010855785761628302</v>
      </c>
      <c r="D22" s="33"/>
      <c r="E22" s="29">
        <f t="shared" si="2"/>
        <v>-2</v>
      </c>
      <c r="F22" s="22">
        <f t="shared" si="3"/>
        <v>0.007074555973555053</v>
      </c>
      <c r="G22" s="23"/>
      <c r="I22" s="1"/>
      <c r="J22" s="1"/>
      <c r="K22" s="4"/>
      <c r="L22" s="1"/>
      <c r="M22" s="1"/>
      <c r="N22" s="1"/>
    </row>
    <row r="23" spans="1:14" ht="13.5">
      <c r="A23" s="11"/>
      <c r="B23" s="21">
        <f t="shared" si="0"/>
        <v>0</v>
      </c>
      <c r="C23" s="32">
        <f t="shared" si="1"/>
        <v>0.00838176212</v>
      </c>
      <c r="D23" s="33"/>
      <c r="E23" s="34">
        <v>0.001</v>
      </c>
      <c r="F23" s="22">
        <f t="shared" si="3"/>
        <v>0.008382429119996527</v>
      </c>
      <c r="G23" s="23"/>
      <c r="I23" s="1"/>
      <c r="J23" s="1"/>
      <c r="K23" s="4"/>
      <c r="L23" s="1"/>
      <c r="M23" s="1"/>
      <c r="N23" s="1"/>
    </row>
    <row r="24" spans="1:14" ht="13.5">
      <c r="A24" s="11"/>
      <c r="B24" s="21">
        <f t="shared" si="0"/>
        <v>-2</v>
      </c>
      <c r="C24" s="32">
        <f t="shared" si="1"/>
        <v>0.005907738478371698</v>
      </c>
      <c r="D24" s="33"/>
      <c r="E24" s="29">
        <f>E22+(2*$F$7)</f>
        <v>2</v>
      </c>
      <c r="F24" s="22">
        <f t="shared" si="3"/>
        <v>0.009688968266444949</v>
      </c>
      <c r="G24" s="23"/>
      <c r="I24" s="1"/>
      <c r="J24" s="1"/>
      <c r="K24" s="4"/>
      <c r="L24" s="1"/>
      <c r="M24" s="1"/>
      <c r="N24" s="1"/>
    </row>
    <row r="25" spans="1:14" ht="13.5">
      <c r="A25" s="11"/>
      <c r="B25" s="21">
        <f t="shared" si="0"/>
        <v>-4</v>
      </c>
      <c r="C25" s="32">
        <f t="shared" si="1"/>
        <v>0.004190877520111216</v>
      </c>
      <c r="D25" s="33"/>
      <c r="E25" s="29">
        <f aca="true" t="shared" si="4" ref="E25:E35">E24+$F$7</f>
        <v>4</v>
      </c>
      <c r="F25" s="22">
        <f t="shared" si="3"/>
        <v>0.010855785761628302</v>
      </c>
      <c r="G25" s="23"/>
      <c r="I25" s="1"/>
      <c r="J25" s="1"/>
      <c r="K25" s="4"/>
      <c r="L25" s="1"/>
      <c r="M25" s="1"/>
      <c r="N25" s="1"/>
    </row>
    <row r="26" spans="1:14" ht="13.5">
      <c r="A26" s="11"/>
      <c r="B26" s="21">
        <f t="shared" si="0"/>
        <v>-6</v>
      </c>
      <c r="C26" s="32">
        <f t="shared" si="1"/>
        <v>0.003137574812752252</v>
      </c>
      <c r="D26" s="33"/>
      <c r="E26" s="29">
        <f t="shared" si="4"/>
        <v>6</v>
      </c>
      <c r="F26" s="22">
        <f t="shared" si="3"/>
        <v>0.011815484036520966</v>
      </c>
      <c r="G26" s="23"/>
      <c r="I26" s="1"/>
      <c r="J26" s="1"/>
      <c r="K26" s="4"/>
      <c r="L26" s="1"/>
      <c r="M26" s="1"/>
      <c r="N26" s="1"/>
    </row>
    <row r="27" spans="1:14" ht="13.5">
      <c r="A27" s="11"/>
      <c r="B27" s="21">
        <f t="shared" si="0"/>
        <v>-8</v>
      </c>
      <c r="C27" s="32">
        <f t="shared" si="1"/>
        <v>0.0024740165618507334</v>
      </c>
      <c r="D27" s="33"/>
      <c r="E27" s="29">
        <f t="shared" si="4"/>
        <v>8</v>
      </c>
      <c r="F27" s="22">
        <f t="shared" si="3"/>
        <v>0.012572646719888786</v>
      </c>
      <c r="G27" s="23"/>
      <c r="I27" s="1"/>
      <c r="J27" s="1"/>
      <c r="K27" s="1"/>
      <c r="L27" s="1"/>
      <c r="M27" s="1"/>
      <c r="N27" s="1"/>
    </row>
    <row r="28" spans="1:14" ht="13.5">
      <c r="A28" s="11"/>
      <c r="B28" s="21">
        <f t="shared" si="0"/>
        <v>-10</v>
      </c>
      <c r="C28" s="32">
        <f t="shared" si="1"/>
        <v>0.002030374948494011</v>
      </c>
      <c r="D28" s="33"/>
      <c r="E28" s="29">
        <f t="shared" si="4"/>
        <v>10</v>
      </c>
      <c r="F28" s="22">
        <f t="shared" si="3"/>
        <v>0.013163113652072692</v>
      </c>
      <c r="G28" s="23"/>
      <c r="I28" s="1"/>
      <c r="J28" s="1"/>
      <c r="K28" s="1"/>
      <c r="L28" s="1"/>
      <c r="M28" s="1"/>
      <c r="N28" s="1"/>
    </row>
    <row r="29" spans="1:14" ht="13.5">
      <c r="A29" s="11"/>
      <c r="B29" s="21">
        <f t="shared" si="0"/>
        <v>-12</v>
      </c>
      <c r="C29" s="32">
        <f t="shared" si="1"/>
        <v>0.0017168538784829142</v>
      </c>
      <c r="D29" s="33"/>
      <c r="E29" s="29">
        <f t="shared" si="4"/>
        <v>12</v>
      </c>
      <c r="F29" s="22">
        <f t="shared" si="3"/>
        <v>0.01362594942724775</v>
      </c>
      <c r="G29" s="23"/>
      <c r="I29" s="1"/>
      <c r="J29" s="1"/>
      <c r="K29" s="1"/>
      <c r="L29" s="1"/>
      <c r="M29" s="1"/>
      <c r="N29" s="1"/>
    </row>
    <row r="30" spans="1:14" ht="13.5">
      <c r="A30" s="11"/>
      <c r="B30" s="21">
        <f t="shared" si="0"/>
        <v>-14</v>
      </c>
      <c r="C30" s="32">
        <f t="shared" si="1"/>
        <v>0.0014849999006737052</v>
      </c>
      <c r="D30" s="33"/>
      <c r="E30" s="29">
        <f t="shared" si="4"/>
        <v>14</v>
      </c>
      <c r="F30" s="22">
        <f t="shared" si="3"/>
        <v>0.013993367654158121</v>
      </c>
      <c r="G30" s="23"/>
      <c r="I30" s="1"/>
      <c r="J30" s="1"/>
      <c r="K30" s="1"/>
      <c r="L30" s="1"/>
      <c r="M30" s="1"/>
      <c r="N30" s="1"/>
    </row>
    <row r="31" spans="1:14" ht="13.5">
      <c r="A31" s="11"/>
      <c r="B31" s="21">
        <f t="shared" si="0"/>
        <v>-16</v>
      </c>
      <c r="C31" s="32">
        <f t="shared" si="1"/>
        <v>0.001307199066667378</v>
      </c>
      <c r="D31" s="33"/>
      <c r="E31" s="29">
        <f t="shared" si="4"/>
        <v>16</v>
      </c>
      <c r="F31" s="22">
        <f t="shared" si="3"/>
        <v>0.014289507678149268</v>
      </c>
      <c r="G31" s="23"/>
      <c r="I31" s="1"/>
      <c r="J31" s="1"/>
      <c r="K31" s="1"/>
      <c r="L31" s="1"/>
      <c r="M31" s="1"/>
      <c r="N31" s="1"/>
    </row>
    <row r="32" spans="1:14" ht="13.5">
      <c r="A32" s="11"/>
      <c r="B32" s="21">
        <f t="shared" si="0"/>
        <v>-18</v>
      </c>
      <c r="C32" s="32">
        <f t="shared" si="1"/>
        <v>0.0011668104154057858</v>
      </c>
      <c r="D32" s="33"/>
      <c r="E32" s="29">
        <f t="shared" si="4"/>
        <v>18</v>
      </c>
      <c r="F32" s="22">
        <f t="shared" si="3"/>
        <v>0.014531886297142804</v>
      </c>
      <c r="G32" s="23"/>
      <c r="I32" s="1"/>
      <c r="J32" s="1"/>
      <c r="K32" s="1"/>
      <c r="L32" s="1"/>
      <c r="M32" s="1"/>
      <c r="N32" s="1"/>
    </row>
    <row r="33" spans="1:14" ht="13.5">
      <c r="A33" s="11"/>
      <c r="B33" s="21">
        <f t="shared" si="0"/>
        <v>-20</v>
      </c>
      <c r="C33" s="32">
        <f t="shared" si="1"/>
        <v>0.001053295627581395</v>
      </c>
      <c r="D33" s="33"/>
      <c r="E33" s="29">
        <f t="shared" si="4"/>
        <v>20</v>
      </c>
      <c r="F33" s="22">
        <f t="shared" si="3"/>
        <v>0.01473314929150599</v>
      </c>
      <c r="G33" s="23"/>
      <c r="I33" s="1"/>
      <c r="J33" s="1"/>
      <c r="K33" s="1"/>
      <c r="L33" s="1"/>
      <c r="M33" s="1"/>
      <c r="N33" s="1"/>
    </row>
    <row r="34" spans="1:14" ht="13.5">
      <c r="A34" s="11"/>
      <c r="B34" s="21">
        <f t="shared" si="0"/>
        <v>-22</v>
      </c>
      <c r="C34" s="32">
        <f t="shared" si="1"/>
        <v>0.0009596911951150949</v>
      </c>
      <c r="D34" s="33"/>
      <c r="E34" s="29">
        <f t="shared" si="4"/>
        <v>22</v>
      </c>
      <c r="F34" s="22">
        <f t="shared" si="3"/>
        <v>0.01490248924465384</v>
      </c>
      <c r="G34" s="23"/>
      <c r="I34" s="1"/>
      <c r="J34" s="1"/>
      <c r="K34" s="1"/>
      <c r="L34" s="1"/>
      <c r="M34" s="1"/>
      <c r="N34" s="1"/>
    </row>
    <row r="35" spans="1:14" ht="13.5">
      <c r="A35" s="11"/>
      <c r="B35" s="24">
        <f t="shared" si="0"/>
        <v>-24</v>
      </c>
      <c r="C35" s="25">
        <f t="shared" si="1"/>
        <v>0.0008812262629068798</v>
      </c>
      <c r="D35" s="26"/>
      <c r="E35" s="27">
        <f t="shared" si="4"/>
        <v>24</v>
      </c>
      <c r="F35" s="28">
        <f t="shared" si="3"/>
        <v>0.015046670361517087</v>
      </c>
      <c r="G35" s="23"/>
      <c r="I35" s="1"/>
      <c r="J35" s="1"/>
      <c r="K35" s="1"/>
      <c r="L35" s="1"/>
      <c r="M35" s="1"/>
      <c r="N35" s="1"/>
    </row>
    <row r="36" spans="1:14" ht="13.5">
      <c r="A36" s="11"/>
      <c r="B36" s="31"/>
      <c r="C36" s="31"/>
      <c r="D36" s="31"/>
      <c r="E36" s="31"/>
      <c r="F36" s="31"/>
      <c r="G36" s="14"/>
      <c r="H36" s="1"/>
      <c r="I36" s="1"/>
      <c r="J36" s="1"/>
      <c r="K36" s="1"/>
      <c r="L36" s="1"/>
      <c r="M36" s="1"/>
      <c r="N36" s="1"/>
    </row>
    <row r="37" spans="1:14" ht="13.5">
      <c r="A37" s="6"/>
      <c r="B37" s="35"/>
      <c r="C37" s="35"/>
      <c r="D37" s="35"/>
      <c r="E37" s="35"/>
      <c r="F37" s="35"/>
      <c r="G37" s="7"/>
      <c r="H37" s="1"/>
      <c r="I37" s="1"/>
      <c r="J37" s="1"/>
      <c r="K37" s="1"/>
      <c r="L37" s="1"/>
      <c r="M37" s="1"/>
      <c r="N37" s="1"/>
    </row>
    <row r="38" spans="1:14" ht="13.5">
      <c r="A38" s="6"/>
      <c r="B38" s="35"/>
      <c r="C38" s="35"/>
      <c r="D38" s="35"/>
      <c r="E38" s="35"/>
      <c r="F38" s="35"/>
      <c r="G38" s="7"/>
      <c r="H38" s="1"/>
      <c r="I38" s="1"/>
      <c r="J38" s="1"/>
      <c r="K38" s="1"/>
      <c r="L38" s="1"/>
      <c r="M38" s="1"/>
      <c r="N38" s="1"/>
    </row>
    <row r="39" spans="1:14" ht="13.5">
      <c r="A39" s="6"/>
      <c r="B39" s="35"/>
      <c r="C39" s="35"/>
      <c r="D39" s="35"/>
      <c r="E39" s="35"/>
      <c r="F39" s="35"/>
      <c r="G39" s="7"/>
      <c r="H39" s="1"/>
      <c r="I39" s="1"/>
      <c r="J39" s="1"/>
      <c r="K39" s="1"/>
      <c r="L39" s="1"/>
      <c r="M39" s="1"/>
      <c r="N39" s="1"/>
    </row>
    <row r="40" spans="1:14" ht="13.5">
      <c r="A40" s="6"/>
      <c r="B40" s="35"/>
      <c r="C40" s="35"/>
      <c r="D40" s="35"/>
      <c r="E40" s="35"/>
      <c r="F40" s="35"/>
      <c r="G40" s="7"/>
      <c r="H40" s="1"/>
      <c r="I40" s="1"/>
      <c r="J40" s="1"/>
      <c r="K40" s="1"/>
      <c r="L40" s="1"/>
      <c r="M40" s="1"/>
      <c r="N40" s="1"/>
    </row>
    <row r="41" spans="1:14" ht="13.5">
      <c r="A41" s="6"/>
      <c r="B41" s="35"/>
      <c r="C41" s="35"/>
      <c r="D41" s="35"/>
      <c r="E41" s="35"/>
      <c r="F41" s="35"/>
      <c r="G41" s="7"/>
      <c r="H41" s="1"/>
      <c r="I41" s="1"/>
      <c r="J41" s="1"/>
      <c r="K41" s="1"/>
      <c r="L41" s="1"/>
      <c r="M41" s="1"/>
      <c r="N41" s="1"/>
    </row>
    <row r="42" spans="1:14" ht="13.5">
      <c r="A42" s="2"/>
      <c r="B42" s="5"/>
      <c r="C42" s="5"/>
      <c r="D42" s="5"/>
      <c r="E42" s="5"/>
      <c r="F42" s="5"/>
      <c r="G42" s="36"/>
      <c r="H42" s="1"/>
      <c r="I42" s="1"/>
      <c r="J42" s="1"/>
      <c r="K42" s="1"/>
      <c r="L42" s="1"/>
      <c r="M42" s="1"/>
      <c r="N42" s="1"/>
    </row>
    <row r="43" spans="1:14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Burger</cp:lastModifiedBy>
  <dcterms:modified xsi:type="dcterms:W3CDTF">2014-11-12T19:30:29Z</dcterms:modified>
  <cp:category/>
  <cp:version/>
  <cp:contentType/>
  <cp:contentStatus/>
</cp:coreProperties>
</file>